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<sst xmlns="http://schemas.openxmlformats.org/spreadsheetml/2006/main" count="56" uniqueCount="55">
  <si>
    <t>湖北崇阳经济开发区员额制人才招聘考试综合成绩表</t>
  </si>
  <si>
    <t>报考岗位</t>
  </si>
  <si>
    <t>岗位编码</t>
  </si>
  <si>
    <t>招聘人数</t>
  </si>
  <si>
    <t>姓名</t>
  </si>
  <si>
    <t>准考证号</t>
  </si>
  <si>
    <t>笔试成绩</t>
  </si>
  <si>
    <t>笔试成绩折算分</t>
  </si>
  <si>
    <t>面试成绩</t>
  </si>
  <si>
    <t>面试成绩折算分</t>
  </si>
  <si>
    <t>综合成绩</t>
  </si>
  <si>
    <t>综合排名</t>
  </si>
  <si>
    <t>备注</t>
  </si>
  <si>
    <t>产业发展岗</t>
  </si>
  <si>
    <t>A001</t>
  </si>
  <si>
    <t>王铮</t>
  </si>
  <si>
    <t>廖健</t>
  </si>
  <si>
    <t>陈任远</t>
  </si>
  <si>
    <t>刘桂</t>
  </si>
  <si>
    <t>杜鹏</t>
  </si>
  <si>
    <t>王怀远</t>
  </si>
  <si>
    <t>A002</t>
  </si>
  <si>
    <t>向慧敏</t>
  </si>
  <si>
    <t>王昊</t>
  </si>
  <si>
    <t>徐伊</t>
  </si>
  <si>
    <t>招商引资岗</t>
  </si>
  <si>
    <t>A003</t>
  </si>
  <si>
    <t>黄林英</t>
  </si>
  <si>
    <t>任诗蓉</t>
  </si>
  <si>
    <t>丁燈</t>
  </si>
  <si>
    <t>黄赟</t>
  </si>
  <si>
    <t>皮诗婷</t>
  </si>
  <si>
    <t>但厅</t>
  </si>
  <si>
    <t>沈依雪</t>
  </si>
  <si>
    <t>张云芬</t>
  </si>
  <si>
    <t>刘楷文</t>
  </si>
  <si>
    <t>面试缺考</t>
  </si>
  <si>
    <t>党务工作岗</t>
  </si>
  <si>
    <t>A004</t>
  </si>
  <si>
    <t>宋彤</t>
  </si>
  <si>
    <t>吴源骎</t>
  </si>
  <si>
    <t>殷文鹏</t>
  </si>
  <si>
    <t>行政文秘岗</t>
  </si>
  <si>
    <t>A005</t>
  </si>
  <si>
    <t>周荣淦</t>
  </si>
  <si>
    <t>黄沁逸</t>
  </si>
  <si>
    <t>李青</t>
  </si>
  <si>
    <t>李菁</t>
  </si>
  <si>
    <t>周婷</t>
  </si>
  <si>
    <t>杨宇博</t>
  </si>
  <si>
    <t>财务会计岗</t>
  </si>
  <si>
    <t>A006</t>
  </si>
  <si>
    <t>熊永才</t>
  </si>
  <si>
    <t>郑晓峰</t>
  </si>
  <si>
    <t>罗格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</si>
</sst>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4"/>
      <color rgb="FF000000"/>
      <name val="宋体"/>
      <charset val="134"/>
    </font>
    <font>
      <b/>
      <sz val="12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3"/>
  <sheetViews>
    <sheetView tabSelected="1" workbookViewId="0">
      <selection activeCell="L21" sqref="L21"/>
    </sheetView>
  </sheetViews>
  <sheetFormatPr defaultColWidth="9" defaultRowHeight="13.5"/>
  <cols>
    <col min="1" max="1" width="7" style="1" customWidth="1"/>
    <col min="2" max="2" width="6.25" style="1" customWidth="1"/>
    <col min="3" max="3" width="6.375" style="1" customWidth="1"/>
    <col min="4" max="4" width="10.25" style="1" customWidth="1"/>
    <col min="5" max="5" width="15.5" style="1" customWidth="1"/>
    <col min="6" max="6" width="12" style="1" customWidth="1"/>
    <col min="7" max="8" width="11.375" style="1" customWidth="1"/>
    <col min="9" max="10" width="12.5" style="1" customWidth="1"/>
    <col min="11" max="11" width="7.25" style="1" customWidth="1"/>
    <col min="12" max="16384" width="9" style="1"/>
  </cols>
  <sheetData>
    <row r="1" ht="47" customHeight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ht="37.5" spans="1:12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</row>
    <row r="3" ht="30" customHeight="1" spans="1:12">
      <c r="A3" s="4" t="s">
        <v>13</v>
      </c>
      <c r="B3" s="4" t="s">
        <v>14</v>
      </c>
      <c r="C3" s="4">
        <v>2</v>
      </c>
      <c r="D3" s="5" t="s">
        <v>15</v>
      </c>
      <c r="E3" s="5">
        <v>20260100720</v>
      </c>
      <c r="F3" s="6">
        <v>74.87</v>
      </c>
      <c r="G3" s="6">
        <f>F3/2</f>
        <v>37.435</v>
      </c>
      <c r="H3" s="6">
        <v>78.8</v>
      </c>
      <c r="I3" s="6">
        <f>H3/2</f>
        <v>39.4</v>
      </c>
      <c r="J3" s="6">
        <f>G3+I3</f>
        <v>76.835</v>
      </c>
      <c r="K3" s="5">
        <v>1</v>
      </c>
      <c r="L3" s="7"/>
    </row>
    <row r="4" ht="30" customHeight="1" spans="1:12">
      <c r="A4" s="4"/>
      <c r="B4" s="4"/>
      <c r="C4" s="4"/>
      <c r="D4" s="5" t="s">
        <v>16</v>
      </c>
      <c r="E4" s="5">
        <v>20260100126</v>
      </c>
      <c r="F4" s="6">
        <v>76.85</v>
      </c>
      <c r="G4" s="6">
        <f t="shared" ref="G4:G32" si="0">F4/2</f>
        <v>38.425</v>
      </c>
      <c r="H4" s="6">
        <v>76.6</v>
      </c>
      <c r="I4" s="6">
        <f t="shared" ref="I4:I32" si="1">H4/2</f>
        <v>38.3</v>
      </c>
      <c r="J4" s="6">
        <f>G4+I4</f>
        <v>76.725</v>
      </c>
      <c r="K4" s="5">
        <v>2</v>
      </c>
      <c r="L4" s="7"/>
    </row>
    <row r="5" ht="30" customHeight="1" spans="1:12">
      <c r="A5" s="4"/>
      <c r="B5" s="4"/>
      <c r="C5" s="4"/>
      <c r="D5" s="5" t="s">
        <v>17</v>
      </c>
      <c r="E5" s="5">
        <v>20260101011</v>
      </c>
      <c r="F5" s="6">
        <v>75.52</v>
      </c>
      <c r="G5" s="6">
        <f t="shared" si="0"/>
        <v>37.76</v>
      </c>
      <c r="H5" s="6">
        <v>76.8</v>
      </c>
      <c r="I5" s="6">
        <f t="shared" si="1"/>
        <v>38.4</v>
      </c>
      <c r="J5" s="6">
        <f t="shared" ref="J4:J32" si="2">G5+I5</f>
        <v>76.16</v>
      </c>
      <c r="K5" s="5">
        <v>3</v>
      </c>
      <c r="L5" s="7"/>
    </row>
    <row r="6" ht="30" customHeight="1" spans="1:12">
      <c r="A6" s="4"/>
      <c r="B6" s="4"/>
      <c r="C6" s="4"/>
      <c r="D6" s="5" t="s">
        <v>18</v>
      </c>
      <c r="E6" s="5">
        <v>20260100213</v>
      </c>
      <c r="F6" s="6">
        <v>73.54</v>
      </c>
      <c r="G6" s="6">
        <f t="shared" si="0"/>
        <v>36.77</v>
      </c>
      <c r="H6" s="6">
        <v>70.4</v>
      </c>
      <c r="I6" s="6">
        <f t="shared" si="1"/>
        <v>35.2</v>
      </c>
      <c r="J6" s="6">
        <f t="shared" si="2"/>
        <v>71.97</v>
      </c>
      <c r="K6" s="5">
        <v>4</v>
      </c>
      <c r="L6" s="7"/>
    </row>
    <row r="7" ht="30" customHeight="1" spans="1:12">
      <c r="A7" s="4"/>
      <c r="B7" s="4"/>
      <c r="C7" s="4"/>
      <c r="D7" s="5" t="s">
        <v>19</v>
      </c>
      <c r="E7" s="5">
        <v>20260101013</v>
      </c>
      <c r="F7" s="6">
        <v>74.54</v>
      </c>
      <c r="G7" s="6">
        <f t="shared" si="0"/>
        <v>37.27</v>
      </c>
      <c r="H7" s="6">
        <v>67.6</v>
      </c>
      <c r="I7" s="6">
        <f t="shared" si="1"/>
        <v>33.8</v>
      </c>
      <c r="J7" s="6">
        <f t="shared" si="2"/>
        <v>71.07</v>
      </c>
      <c r="K7" s="5">
        <v>5</v>
      </c>
      <c r="L7" s="7"/>
    </row>
    <row r="8" ht="30" customHeight="1" spans="1:12">
      <c r="A8" s="4"/>
      <c r="B8" s="4"/>
      <c r="C8" s="4"/>
      <c r="D8" s="5" t="s">
        <v>20</v>
      </c>
      <c r="E8" s="5">
        <v>20260100424</v>
      </c>
      <c r="F8" s="6">
        <v>73.79</v>
      </c>
      <c r="G8" s="6">
        <f t="shared" si="0"/>
        <v>36.895</v>
      </c>
      <c r="H8" s="6">
        <v>64.6</v>
      </c>
      <c r="I8" s="6">
        <f t="shared" si="1"/>
        <v>32.3</v>
      </c>
      <c r="J8" s="6">
        <f t="shared" si="2"/>
        <v>69.195</v>
      </c>
      <c r="K8" s="5">
        <v>6</v>
      </c>
      <c r="L8" s="7"/>
    </row>
    <row r="9" ht="30" customHeight="1" spans="1:12">
      <c r="A9" s="4"/>
      <c r="B9" s="4" t="s">
        <v>21</v>
      </c>
      <c r="C9" s="4">
        <v>1</v>
      </c>
      <c r="D9" s="5" t="s">
        <v>22</v>
      </c>
      <c r="E9" s="5">
        <v>20260100826</v>
      </c>
      <c r="F9" s="6">
        <v>73.95</v>
      </c>
      <c r="G9" s="6">
        <f t="shared" si="0"/>
        <v>36.975</v>
      </c>
      <c r="H9" s="6">
        <v>82.2</v>
      </c>
      <c r="I9" s="6">
        <f t="shared" si="1"/>
        <v>41.1</v>
      </c>
      <c r="J9" s="6">
        <f t="shared" si="2"/>
        <v>78.075</v>
      </c>
      <c r="K9" s="5">
        <v>1</v>
      </c>
      <c r="L9" s="7"/>
    </row>
    <row r="10" ht="30" customHeight="1" spans="1:12">
      <c r="A10" s="4"/>
      <c r="B10" s="4"/>
      <c r="C10" s="4"/>
      <c r="D10" s="5" t="s">
        <v>23</v>
      </c>
      <c r="E10" s="5">
        <v>20260100819</v>
      </c>
      <c r="F10" s="6">
        <v>75.54</v>
      </c>
      <c r="G10" s="6">
        <f t="shared" si="0"/>
        <v>37.77</v>
      </c>
      <c r="H10" s="6">
        <v>75.4</v>
      </c>
      <c r="I10" s="6">
        <f t="shared" si="1"/>
        <v>37.7</v>
      </c>
      <c r="J10" s="6">
        <f t="shared" si="2"/>
        <v>75.47</v>
      </c>
      <c r="K10" s="5">
        <v>2</v>
      </c>
      <c r="L10" s="7"/>
    </row>
    <row r="11" ht="30" customHeight="1" spans="1:12">
      <c r="A11" s="4"/>
      <c r="B11" s="4"/>
      <c r="C11" s="4"/>
      <c r="D11" s="5" t="s">
        <v>24</v>
      </c>
      <c r="E11" s="5">
        <v>20260100703</v>
      </c>
      <c r="F11" s="6">
        <v>76.56</v>
      </c>
      <c r="G11" s="6">
        <f t="shared" si="0"/>
        <v>38.28</v>
      </c>
      <c r="H11" s="6">
        <v>62.6</v>
      </c>
      <c r="I11" s="6">
        <f t="shared" si="1"/>
        <v>31.3</v>
      </c>
      <c r="J11" s="6">
        <f t="shared" si="2"/>
        <v>69.58</v>
      </c>
      <c r="K11" s="5">
        <v>3</v>
      </c>
      <c r="L11" s="7"/>
    </row>
    <row r="12" ht="30" customHeight="1" spans="1:12">
      <c r="A12" s="4" t="s">
        <v>25</v>
      </c>
      <c r="B12" s="4" t="s">
        <v>26</v>
      </c>
      <c r="C12" s="4">
        <v>3</v>
      </c>
      <c r="D12" s="5" t="s">
        <v>27</v>
      </c>
      <c r="E12" s="5">
        <v>20260100125</v>
      </c>
      <c r="F12" s="6">
        <v>79.27</v>
      </c>
      <c r="G12" s="6">
        <f t="shared" si="0"/>
        <v>39.635</v>
      </c>
      <c r="H12" s="6">
        <v>81.8</v>
      </c>
      <c r="I12" s="6">
        <f t="shared" si="1"/>
        <v>40.9</v>
      </c>
      <c r="J12" s="6">
        <f t="shared" si="2"/>
        <v>80.535</v>
      </c>
      <c r="K12" s="5">
        <v>1</v>
      </c>
      <c r="L12" s="7"/>
    </row>
    <row r="13" ht="30" customHeight="1" spans="1:12">
      <c r="A13" s="4"/>
      <c r="B13" s="4"/>
      <c r="C13" s="4"/>
      <c r="D13" s="5" t="s">
        <v>28</v>
      </c>
      <c r="E13" s="5">
        <v>20260100921</v>
      </c>
      <c r="F13" s="6">
        <v>79.94</v>
      </c>
      <c r="G13" s="6">
        <f t="shared" si="0"/>
        <v>39.97</v>
      </c>
      <c r="H13" s="6">
        <v>79.8</v>
      </c>
      <c r="I13" s="6">
        <f t="shared" si="1"/>
        <v>39.9</v>
      </c>
      <c r="J13" s="6">
        <f t="shared" si="2"/>
        <v>79.87</v>
      </c>
      <c r="K13" s="5">
        <v>2</v>
      </c>
      <c r="L13" s="7"/>
    </row>
    <row r="14" ht="30" customHeight="1" spans="1:12">
      <c r="A14" s="4"/>
      <c r="B14" s="4"/>
      <c r="C14" s="4"/>
      <c r="D14" s="5" t="s">
        <v>29</v>
      </c>
      <c r="E14" s="5">
        <v>20260100324</v>
      </c>
      <c r="F14" s="6">
        <v>76.23</v>
      </c>
      <c r="G14" s="6">
        <f t="shared" si="0"/>
        <v>38.115</v>
      </c>
      <c r="H14" s="6">
        <v>80</v>
      </c>
      <c r="I14" s="6">
        <f t="shared" si="1"/>
        <v>40</v>
      </c>
      <c r="J14" s="6">
        <f t="shared" si="2"/>
        <v>78.115</v>
      </c>
      <c r="K14" s="5">
        <v>3</v>
      </c>
      <c r="L14" s="7"/>
    </row>
    <row r="15" ht="30" customHeight="1" spans="1:12">
      <c r="A15" s="4"/>
      <c r="B15" s="4"/>
      <c r="C15" s="4"/>
      <c r="D15" s="5" t="s">
        <v>30</v>
      </c>
      <c r="E15" s="5">
        <v>20260100728</v>
      </c>
      <c r="F15" s="6">
        <v>78.78</v>
      </c>
      <c r="G15" s="6">
        <f t="shared" si="0"/>
        <v>39.39</v>
      </c>
      <c r="H15" s="6">
        <v>73</v>
      </c>
      <c r="I15" s="6">
        <f t="shared" si="1"/>
        <v>36.5</v>
      </c>
      <c r="J15" s="6">
        <f t="shared" si="2"/>
        <v>75.89</v>
      </c>
      <c r="K15" s="5">
        <v>4</v>
      </c>
      <c r="L15" s="7"/>
    </row>
    <row r="16" ht="30" customHeight="1" spans="1:12">
      <c r="A16" s="4"/>
      <c r="B16" s="4"/>
      <c r="C16" s="4"/>
      <c r="D16" s="5" t="s">
        <v>31</v>
      </c>
      <c r="E16" s="5">
        <v>20260100403</v>
      </c>
      <c r="F16" s="6">
        <v>76.13</v>
      </c>
      <c r="G16" s="6">
        <f t="shared" si="0"/>
        <v>38.065</v>
      </c>
      <c r="H16" s="6">
        <v>73.8</v>
      </c>
      <c r="I16" s="6">
        <f t="shared" si="1"/>
        <v>36.9</v>
      </c>
      <c r="J16" s="6">
        <f t="shared" si="2"/>
        <v>74.965</v>
      </c>
      <c r="K16" s="5">
        <v>5</v>
      </c>
      <c r="L16" s="7"/>
    </row>
    <row r="17" ht="30" customHeight="1" spans="1:12">
      <c r="A17" s="4"/>
      <c r="B17" s="4"/>
      <c r="C17" s="4"/>
      <c r="D17" s="5" t="s">
        <v>32</v>
      </c>
      <c r="E17" s="5">
        <v>20260100116</v>
      </c>
      <c r="F17" s="6">
        <v>76.51</v>
      </c>
      <c r="G17" s="6">
        <f t="shared" si="0"/>
        <v>38.255</v>
      </c>
      <c r="H17" s="6">
        <v>73.2</v>
      </c>
      <c r="I17" s="6">
        <f t="shared" si="1"/>
        <v>36.6</v>
      </c>
      <c r="J17" s="6">
        <f t="shared" si="2"/>
        <v>74.855</v>
      </c>
      <c r="K17" s="5">
        <v>6</v>
      </c>
      <c r="L17" s="7"/>
    </row>
    <row r="18" ht="30" customHeight="1" spans="1:12">
      <c r="A18" s="4"/>
      <c r="B18" s="4"/>
      <c r="C18" s="4"/>
      <c r="D18" s="5" t="s">
        <v>33</v>
      </c>
      <c r="E18" s="5">
        <v>20260100227</v>
      </c>
      <c r="F18" s="6">
        <v>77.76</v>
      </c>
      <c r="G18" s="6">
        <f t="shared" si="0"/>
        <v>38.88</v>
      </c>
      <c r="H18" s="6">
        <v>71.6</v>
      </c>
      <c r="I18" s="6">
        <f t="shared" si="1"/>
        <v>35.8</v>
      </c>
      <c r="J18" s="6">
        <f t="shared" si="2"/>
        <v>74.68</v>
      </c>
      <c r="K18" s="5">
        <v>7</v>
      </c>
      <c r="L18" s="7"/>
    </row>
    <row r="19" ht="30" customHeight="1" spans="1:12">
      <c r="A19" s="4"/>
      <c r="B19" s="4"/>
      <c r="C19" s="4"/>
      <c r="D19" s="5" t="s">
        <v>34</v>
      </c>
      <c r="E19" s="5">
        <v>20260100609</v>
      </c>
      <c r="F19" s="6">
        <v>78.63</v>
      </c>
      <c r="G19" s="6">
        <f t="shared" si="0"/>
        <v>39.315</v>
      </c>
      <c r="H19" s="6">
        <v>70.6</v>
      </c>
      <c r="I19" s="6">
        <f t="shared" si="1"/>
        <v>35.3</v>
      </c>
      <c r="J19" s="6">
        <f t="shared" si="2"/>
        <v>74.615</v>
      </c>
      <c r="K19" s="5">
        <v>8</v>
      </c>
      <c r="L19" s="7"/>
    </row>
    <row r="20" ht="30" customHeight="1" spans="1:12">
      <c r="A20" s="4"/>
      <c r="B20" s="4"/>
      <c r="C20" s="4"/>
      <c r="D20" s="5" t="s">
        <v>35</v>
      </c>
      <c r="E20" s="5">
        <v>20260100730</v>
      </c>
      <c r="F20" s="6">
        <v>76.31</v>
      </c>
      <c r="G20" s="6">
        <f t="shared" si="0"/>
        <v>38.155</v>
      </c>
      <c r="H20" s="6">
        <v>0</v>
      </c>
      <c r="I20" s="6">
        <f t="shared" si="1"/>
        <v>0</v>
      </c>
      <c r="J20" s="6">
        <f t="shared" si="2"/>
        <v>38.155</v>
      </c>
      <c r="K20" s="5">
        <v>9</v>
      </c>
      <c r="L20" s="8" t="s">
        <v>36</v>
      </c>
    </row>
    <row r="21" ht="30" customHeight="1" spans="1:12">
      <c r="A21" s="4" t="s">
        <v>37</v>
      </c>
      <c r="B21" s="4" t="s">
        <v>38</v>
      </c>
      <c r="C21" s="4">
        <v>1</v>
      </c>
      <c r="D21" s="5" t="s">
        <v>39</v>
      </c>
      <c r="E21" s="5">
        <v>20260101120</v>
      </c>
      <c r="F21" s="6">
        <v>74.18</v>
      </c>
      <c r="G21" s="6">
        <f t="shared" si="0"/>
        <v>37.09</v>
      </c>
      <c r="H21" s="6">
        <v>80</v>
      </c>
      <c r="I21" s="6">
        <f t="shared" si="1"/>
        <v>40</v>
      </c>
      <c r="J21" s="6">
        <f t="shared" si="2"/>
        <v>77.09</v>
      </c>
      <c r="K21" s="5">
        <v>1</v>
      </c>
      <c r="L21" s="7"/>
    </row>
    <row r="22" ht="30" customHeight="1" spans="1:12">
      <c r="A22" s="4"/>
      <c r="B22" s="4"/>
      <c r="C22" s="4"/>
      <c r="D22" s="5" t="s">
        <v>40</v>
      </c>
      <c r="E22" s="5">
        <v>20260101313</v>
      </c>
      <c r="F22" s="6">
        <v>74.48</v>
      </c>
      <c r="G22" s="6">
        <f t="shared" si="0"/>
        <v>37.24</v>
      </c>
      <c r="H22" s="6">
        <v>75</v>
      </c>
      <c r="I22" s="6">
        <f t="shared" si="1"/>
        <v>37.5</v>
      </c>
      <c r="J22" s="6">
        <f t="shared" si="2"/>
        <v>74.74</v>
      </c>
      <c r="K22" s="5">
        <v>2</v>
      </c>
      <c r="L22" s="7"/>
    </row>
    <row r="23" ht="30" customHeight="1" spans="1:12">
      <c r="A23" s="4"/>
      <c r="B23" s="4"/>
      <c r="C23" s="4"/>
      <c r="D23" s="5" t="s">
        <v>41</v>
      </c>
      <c r="E23" s="5">
        <v>20260101122</v>
      </c>
      <c r="F23" s="6">
        <v>73.44</v>
      </c>
      <c r="G23" s="6">
        <f t="shared" si="0"/>
        <v>36.72</v>
      </c>
      <c r="H23" s="6">
        <v>73.8</v>
      </c>
      <c r="I23" s="6">
        <f t="shared" si="1"/>
        <v>36.9</v>
      </c>
      <c r="J23" s="6">
        <f t="shared" si="2"/>
        <v>73.62</v>
      </c>
      <c r="K23" s="5">
        <v>3</v>
      </c>
      <c r="L23" s="7"/>
    </row>
    <row r="24" ht="30" customHeight="1" spans="1:12">
      <c r="A24" s="4" t="s">
        <v>42</v>
      </c>
      <c r="B24" s="4" t="s">
        <v>43</v>
      </c>
      <c r="C24" s="4">
        <v>2</v>
      </c>
      <c r="D24" s="5" t="s">
        <v>44</v>
      </c>
      <c r="E24" s="5">
        <v>20260100405</v>
      </c>
      <c r="F24" s="6">
        <v>77.88</v>
      </c>
      <c r="G24" s="6">
        <f t="shared" si="0"/>
        <v>38.94</v>
      </c>
      <c r="H24" s="6">
        <v>80.4</v>
      </c>
      <c r="I24" s="6">
        <f t="shared" si="1"/>
        <v>40.2</v>
      </c>
      <c r="J24" s="6">
        <f t="shared" si="2"/>
        <v>79.14</v>
      </c>
      <c r="K24" s="5">
        <v>1</v>
      </c>
      <c r="L24" s="7"/>
    </row>
    <row r="25" ht="30" customHeight="1" spans="1:12">
      <c r="A25" s="4"/>
      <c r="B25" s="4"/>
      <c r="C25" s="4"/>
      <c r="D25" s="5" t="s">
        <v>45</v>
      </c>
      <c r="E25" s="5">
        <v>20260100815</v>
      </c>
      <c r="F25" s="6">
        <v>77.65</v>
      </c>
      <c r="G25" s="6">
        <f t="shared" si="0"/>
        <v>38.825</v>
      </c>
      <c r="H25" s="6">
        <v>80.6</v>
      </c>
      <c r="I25" s="6">
        <f t="shared" si="1"/>
        <v>40.3</v>
      </c>
      <c r="J25" s="6">
        <f t="shared" si="2"/>
        <v>79.125</v>
      </c>
      <c r="K25" s="5">
        <v>2</v>
      </c>
      <c r="L25" s="7"/>
    </row>
    <row r="26" ht="30" customHeight="1" spans="1:12">
      <c r="A26" s="4"/>
      <c r="B26" s="4"/>
      <c r="C26" s="4"/>
      <c r="D26" s="5" t="s">
        <v>46</v>
      </c>
      <c r="E26" s="5">
        <v>20260100330</v>
      </c>
      <c r="F26" s="6">
        <v>79.4</v>
      </c>
      <c r="G26" s="6">
        <f t="shared" si="0"/>
        <v>39.7</v>
      </c>
      <c r="H26" s="6">
        <v>75.6</v>
      </c>
      <c r="I26" s="6">
        <f t="shared" si="1"/>
        <v>37.8</v>
      </c>
      <c r="J26" s="6">
        <f t="shared" si="2"/>
        <v>77.5</v>
      </c>
      <c r="K26" s="5">
        <v>3</v>
      </c>
      <c r="L26" s="7"/>
    </row>
    <row r="27" ht="30" customHeight="1" spans="1:12">
      <c r="A27" s="4"/>
      <c r="B27" s="4"/>
      <c r="C27" s="4"/>
      <c r="D27" s="5" t="s">
        <v>47</v>
      </c>
      <c r="E27" s="5">
        <v>20260100709</v>
      </c>
      <c r="F27" s="6">
        <v>79.86</v>
      </c>
      <c r="G27" s="6">
        <f t="shared" si="0"/>
        <v>39.93</v>
      </c>
      <c r="H27" s="6">
        <v>73.2</v>
      </c>
      <c r="I27" s="6">
        <f t="shared" si="1"/>
        <v>36.6</v>
      </c>
      <c r="J27" s="6">
        <f t="shared" si="2"/>
        <v>76.53</v>
      </c>
      <c r="K27" s="5">
        <v>4</v>
      </c>
      <c r="L27" s="7"/>
    </row>
    <row r="28" ht="30" customHeight="1" spans="1:12">
      <c r="A28" s="4"/>
      <c r="B28" s="4"/>
      <c r="C28" s="4"/>
      <c r="D28" s="5" t="s">
        <v>48</v>
      </c>
      <c r="E28" s="5">
        <v>20260101210</v>
      </c>
      <c r="F28" s="6">
        <v>77.79</v>
      </c>
      <c r="G28" s="6">
        <f t="shared" si="0"/>
        <v>38.895</v>
      </c>
      <c r="H28" s="6">
        <v>65</v>
      </c>
      <c r="I28" s="6">
        <f t="shared" si="1"/>
        <v>32.5</v>
      </c>
      <c r="J28" s="6">
        <f t="shared" si="2"/>
        <v>71.395</v>
      </c>
      <c r="K28" s="5">
        <v>5</v>
      </c>
      <c r="L28" s="7"/>
    </row>
    <row r="29" ht="30" customHeight="1" spans="1:12">
      <c r="A29" s="4"/>
      <c r="B29" s="4"/>
      <c r="C29" s="4"/>
      <c r="D29" s="5" t="s">
        <v>49</v>
      </c>
      <c r="E29" s="5">
        <v>20260100911</v>
      </c>
      <c r="F29" s="6">
        <v>75.93</v>
      </c>
      <c r="G29" s="6">
        <f t="shared" si="0"/>
        <v>37.965</v>
      </c>
      <c r="H29" s="6">
        <v>0</v>
      </c>
      <c r="I29" s="6">
        <f t="shared" si="1"/>
        <v>0</v>
      </c>
      <c r="J29" s="6">
        <f t="shared" si="2"/>
        <v>37.965</v>
      </c>
      <c r="K29" s="5">
        <v>6</v>
      </c>
      <c r="L29" s="8" t="s">
        <v>36</v>
      </c>
    </row>
    <row r="30" ht="30" customHeight="1" spans="1:12">
      <c r="A30" s="4" t="s">
        <v>50</v>
      </c>
      <c r="B30" s="4" t="s">
        <v>51</v>
      </c>
      <c r="C30" s="4">
        <v>1</v>
      </c>
      <c r="D30" s="5" t="s">
        <v>52</v>
      </c>
      <c r="E30" s="5">
        <v>20260100614</v>
      </c>
      <c r="F30" s="6">
        <v>77.43</v>
      </c>
      <c r="G30" s="6">
        <f t="shared" si="0"/>
        <v>38.715</v>
      </c>
      <c r="H30" s="6">
        <v>75</v>
      </c>
      <c r="I30" s="6">
        <f t="shared" si="1"/>
        <v>37.5</v>
      </c>
      <c r="J30" s="6">
        <f t="shared" si="2"/>
        <v>76.215</v>
      </c>
      <c r="K30" s="5">
        <v>1</v>
      </c>
      <c r="L30" s="7"/>
    </row>
    <row r="31" ht="30" customHeight="1" spans="1:12">
      <c r="A31" s="4"/>
      <c r="B31" s="4"/>
      <c r="C31" s="4"/>
      <c r="D31" s="5" t="s">
        <v>53</v>
      </c>
      <c r="E31" s="5">
        <v>20260101010</v>
      </c>
      <c r="F31" s="6">
        <v>53.89</v>
      </c>
      <c r="G31" s="6">
        <f t="shared" si="0"/>
        <v>26.945</v>
      </c>
      <c r="H31" s="6">
        <v>71.2</v>
      </c>
      <c r="I31" s="6">
        <f t="shared" si="1"/>
        <v>35.6</v>
      </c>
      <c r="J31" s="6">
        <f t="shared" si="2"/>
        <v>62.545</v>
      </c>
      <c r="K31" s="5">
        <v>2</v>
      </c>
      <c r="L31" s="7"/>
    </row>
    <row r="32" ht="30" customHeight="1" spans="1:12">
      <c r="A32" s="4"/>
      <c r="B32" s="4"/>
      <c r="C32" s="4"/>
      <c r="D32" s="5" t="s">
        <v>54</v>
      </c>
      <c r="E32" s="5">
        <v>20260100813</v>
      </c>
      <c r="F32" s="6">
        <v>71.14</v>
      </c>
      <c r="G32" s="6">
        <f t="shared" si="0"/>
        <v>35.57</v>
      </c>
      <c r="H32" s="6">
        <v>30.8</v>
      </c>
      <c r="I32" s="6">
        <f t="shared" si="1"/>
        <v>15.4</v>
      </c>
      <c r="J32" s="6">
        <f t="shared" si="2"/>
        <v>50.97</v>
      </c>
      <c r="K32" s="5">
        <v>3</v>
      </c>
      <c r="L32" s="7"/>
    </row>
    <row r="33" ht="30" customHeight="1"/>
  </sheetData>
  <mergeCells count="18">
    <mergeCell ref="A1:L1"/>
    <mergeCell ref="A3:A11"/>
    <mergeCell ref="A12:A20"/>
    <mergeCell ref="A21:A23"/>
    <mergeCell ref="A24:A29"/>
    <mergeCell ref="A30:A32"/>
    <mergeCell ref="B3:B8"/>
    <mergeCell ref="B9:B11"/>
    <mergeCell ref="B12:B20"/>
    <mergeCell ref="B21:B23"/>
    <mergeCell ref="B24:B29"/>
    <mergeCell ref="B30:B32"/>
    <mergeCell ref="C3:C8"/>
    <mergeCell ref="C9:C11"/>
    <mergeCell ref="C12:C20"/>
    <mergeCell ref="C21:C23"/>
    <mergeCell ref="C24:C29"/>
    <mergeCell ref="C30:C32"/>
  </mergeCells>
  <pageMargins left="0.75" right="0.75" top="1" bottom="1" header="0.5" footer="0.5"/>
  <pageSetup paperSize="9" scale="7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我呀呀</cp:lastModifiedBy>
  <dcterms:created xsi:type="dcterms:W3CDTF">2026-05-10T09:25:00Z</dcterms:created>
  <dcterms:modified xsi:type="dcterms:W3CDTF">2026-05-10T10:17:32Z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8BE0BEEB60764EDB86971A7AF56178CA_13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1</vt:i4>
  </property>
</Properties>
</file>